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  <sheet name="表二" sheetId="2" r:id="rId2"/>
    <sheet name="表三" sheetId="3" r:id="rId3"/>
    <sheet name="封面" sheetId="4" r:id="rId4"/>
  </sheets>
  <definedNames/>
  <calcPr fullCalcOnLoad="1"/>
</workbook>
</file>

<file path=xl/sharedStrings.xml><?xml version="1.0" encoding="utf-8"?>
<sst xmlns="http://schemas.openxmlformats.org/spreadsheetml/2006/main" count="136" uniqueCount="119">
  <si>
    <t>[市级人大换届选举统计报表之一]</t>
  </si>
  <si>
    <t>设区的市、自治州人民代表大会选举情况统计报表</t>
  </si>
  <si>
    <t>行政
区域
名称</t>
  </si>
  <si>
    <t>选 举
项 目</t>
  </si>
  <si>
    <t>应选
名额</t>
  </si>
  <si>
    <t>提名候选人情况</t>
  </si>
  <si>
    <t>推荐代表候选人情况</t>
  </si>
  <si>
    <t>确定正式候选人情况</t>
  </si>
  <si>
    <t>选举
情况</t>
  </si>
  <si>
    <t>选举结果</t>
  </si>
  <si>
    <t>合计</t>
  </si>
  <si>
    <t>主席团
提　名</t>
  </si>
  <si>
    <t>代表二
十人以
上联合
提  名</t>
  </si>
  <si>
    <t>＃女性</t>
  </si>
  <si>
    <t>＃少数
民　族</t>
  </si>
  <si>
    <t>主席团
提  名</t>
  </si>
  <si>
    <t>＃预选
产  生</t>
  </si>
  <si>
    <t>差额
人数</t>
  </si>
  <si>
    <t>实选人数</t>
  </si>
  <si>
    <t xml:space="preserve">未选出
职  数
</t>
  </si>
  <si>
    <t>主席团
提名当
选人数</t>
  </si>
  <si>
    <t>代表二
十人以
上联合
提名当
选人数</t>
  </si>
  <si>
    <t>非候选
人当选
人　数</t>
  </si>
  <si>
    <t>内蒙古</t>
  </si>
  <si>
    <t>人
大
常
委
会</t>
  </si>
  <si>
    <t>主　任</t>
  </si>
  <si>
    <t>副主任</t>
  </si>
  <si>
    <t>委　员</t>
  </si>
  <si>
    <t>秘书长</t>
  </si>
  <si>
    <t>人
民
政
府</t>
  </si>
  <si>
    <t>正职</t>
  </si>
  <si>
    <t>副职</t>
  </si>
  <si>
    <t>人民法院
院　长</t>
  </si>
  <si>
    <t>人民检察院
检察长</t>
  </si>
  <si>
    <t>上一级
人大代表</t>
  </si>
  <si>
    <t xml:space="preserve">    填写统计报表必须符合以下条件,否则相关数据将无法填入,同时电脑将提示填表人对相关数据进行检查核实:</t>
  </si>
  <si>
    <t xml:space="preserve">  　第3项 = 第4项 + 第5项</t>
  </si>
  <si>
    <t>　  第8项 = 第9项 + 第10项</t>
  </si>
  <si>
    <t xml:space="preserve">  　第15项 = 第16项 + 第17项 + 第18项</t>
  </si>
  <si>
    <t xml:space="preserve">  　第14项 = 第8项 - 第2项</t>
  </si>
  <si>
    <t>[市级人大换届选举统计报表之二]</t>
  </si>
  <si>
    <t>设区的市、自治州人大代表和国家机关领导人员基本情况统计报表</t>
  </si>
  <si>
    <t>项目</t>
  </si>
  <si>
    <t>实 选
人 数</t>
  </si>
  <si>
    <t>性  别</t>
  </si>
  <si>
    <t>年龄（周岁）</t>
  </si>
  <si>
    <t>政治面貌</t>
  </si>
  <si>
    <t>民族</t>
  </si>
  <si>
    <t>文化程度</t>
  </si>
  <si>
    <t>男</t>
  </si>
  <si>
    <t>女</t>
  </si>
  <si>
    <t>35岁
以下</t>
  </si>
  <si>
    <t>36岁
至
55岁</t>
  </si>
  <si>
    <t>56岁
以上</t>
  </si>
  <si>
    <t>中共
党员</t>
  </si>
  <si>
    <t>民主
党派</t>
  </si>
  <si>
    <t>群众</t>
  </si>
  <si>
    <t>汉族</t>
  </si>
  <si>
    <t>少数
民族</t>
  </si>
  <si>
    <t>研究生
及以上</t>
  </si>
  <si>
    <t>大  学
本  科</t>
  </si>
  <si>
    <t>大专
及
高职</t>
  </si>
  <si>
    <t>中专、
职高及
高  中</t>
  </si>
  <si>
    <t>初中
及
以下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</si>
  <si>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</si>
  <si>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</si>
  <si>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</si>
  <si>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</si>
  <si>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</si>
  <si>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</si>
  <si>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</si>
  <si>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</si>
  <si>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</si>
  <si>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</si>
  <si>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</si>
  <si>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</si>
  <si>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本级人大代表</t>
  </si>
  <si>
    <t>比例(%)</t>
  </si>
  <si>
    <t>——</t>
  </si>
  <si>
    <t>委  员</t>
  </si>
  <si>
    <t xml:space="preserve">       填写统计报表必须符合以下条件,否则相关数据将无法填入,同时电脑将提示填表人对相关数据进行检查核实:</t>
  </si>
  <si>
    <t xml:space="preserve">       第2项=第3项+第4项=第5项+第6项+第7项=第11项+第12项=第13项+第14项+第15项+第16项+第17项</t>
  </si>
  <si>
    <t>[市级人大换届选举统计报表之三]</t>
  </si>
  <si>
    <t>设区的市、自治州人民代表大会代表构成情况统计报表</t>
  </si>
  <si>
    <t>行
政
区
域
名
称</t>
  </si>
  <si>
    <t>应
选
代
表
名
额</t>
  </si>
  <si>
    <t>按
人
口
数
分
配
名
额</t>
  </si>
  <si>
    <t>地
区
基
本
名
额</t>
  </si>
  <si>
    <t>其
他
应
选
名
额</t>
  </si>
  <si>
    <t>实
选
代
表
数</t>
  </si>
  <si>
    <t>职业构成情况</t>
  </si>
  <si>
    <t>综合情况</t>
  </si>
  <si>
    <t>公
务
员</t>
  </si>
  <si>
    <t>企业单位负责人</t>
  </si>
  <si>
    <t>事业单位负责人</t>
  </si>
  <si>
    <t>工
人</t>
  </si>
  <si>
    <t>农
民</t>
  </si>
  <si>
    <t>#村委会村党支部组成人员</t>
  </si>
  <si>
    <t>专业技术人员</t>
  </si>
  <si>
    <t>解
放
军
和
武
警</t>
  </si>
  <si>
    <t>其
他</t>
  </si>
  <si>
    <t>领
导
干
部</t>
  </si>
  <si>
    <t>非
公
经
济
人
士</t>
  </si>
  <si>
    <t>归
侨</t>
  </si>
  <si>
    <t xml:space="preserve">连
任
代
表
</t>
  </si>
  <si>
    <t xml:space="preserve">同
任
两
级
以
上
代
表
</t>
  </si>
  <si>
    <t>比例％</t>
  </si>
  <si>
    <t>--</t>
  </si>
  <si>
    <t xml:space="preserve">     填写统计报表必须符合以下条件,否则相关数据将无法填入,同时电脑将提示填表人对相关数据进行检查核实:</t>
  </si>
  <si>
    <t xml:space="preserve">    第6项=第7项+第8项+第9项+第10项+第11项+第13项+第14项+第15项</t>
  </si>
  <si>
    <t>设区的市、自治州人大
换届选举统计报表</t>
  </si>
  <si>
    <t>单位:</t>
  </si>
  <si>
    <t>填表人:</t>
  </si>
  <si>
    <t>审核人:</t>
  </si>
  <si>
    <t>联系电话:</t>
  </si>
  <si>
    <t>报表时间: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</si>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</sst>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</numFmts>
  <fonts count="14">
    <font>
      <sz val="12"/>
      <name val="宋体"/>
      <family val="0"/>
    </font>
    <font>
      <sz val="9"/>
      <name val="宋体"/>
      <family val="0"/>
    </font>
    <font>
      <b/>
      <sz val="10.5"/>
      <name val="黑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0.5"/>
      <name val="宋体"/>
      <family val="0"/>
    </font>
    <font>
      <b/>
      <sz val="9"/>
      <name val="黑体"/>
      <family val="0"/>
    </font>
    <font>
      <sz val="10.5"/>
      <name val="楷体_GB2312"/>
      <family val="3"/>
    </font>
    <font>
      <b/>
      <sz val="14.25"/>
      <name val="宋体"/>
      <family val="0"/>
    </font>
    <font>
      <b/>
      <sz val="18"/>
      <name val="新宋体"/>
      <family val="3"/>
    </font>
    <font>
      <sz val="48"/>
      <name val="黑体"/>
      <family val="0"/>
    </font>
    <font>
      <sz val="24"/>
      <name val="楷体_GB2312"/>
      <family val="3"/>
    </font>
    <font>
      <sz val="21.75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37" fontId="5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6" fillId="0" borderId="2" xfId="0" applyNumberFormat="1" applyFont="1" applyBorder="1" applyAlignment="1">
      <alignment horizontal="center" vertical="center"/>
    </xf>
    <xf numFmtId="37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7" fontId="1" fillId="0" borderId="2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textRotation="255" wrapText="1"/>
    </xf>
    <xf numFmtId="37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37" fontId="1" fillId="2" borderId="4" xfId="0" applyNumberFormat="1" applyFont="1" applyFill="1" applyBorder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49" fontId="6" fillId="0" borderId="4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vertical="top" wrapText="1"/>
    </xf>
    <xf numFmtId="0" fontId="1" fillId="0" borderId="2" xfId="0" applyFont="1" applyBorder="1" applyAlignment="1">
      <alignment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49" fontId="5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top" wrapText="1"/>
    </xf>
    <xf numFmtId="0" fontId="6" fillId="0" borderId="2" xfId="0" applyFont="1" applyBorder="1" applyAlignment="1">
      <alignment/>
    </xf>
    <xf numFmtId="49" fontId="1" fillId="0" borderId="4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top" wrapText="1"/>
    </xf>
    <xf numFmtId="49" fontId="9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0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/>
    </xf>
    <xf numFmtId="176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49" fontId="12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B1">
      <selection activeCell="B1" sqref="B1:U1"/>
    </sheetView>
  </sheetViews>
  <sheetFormatPr defaultColWidth="9.00390625" defaultRowHeight="15" customHeight="1"/>
  <cols>
    <col min="1" max="1" width="7.50390625" style="0" hidden="1" customWidth="1"/>
    <col min="2" max="2" width="3.625" style="0" customWidth="1"/>
    <col min="3" max="3" width="6.125" style="0" customWidth="1"/>
    <col min="4" max="21" width="6.625" style="0" customWidth="1"/>
    <col min="22" max="16384" width="7.50390625" style="1" customWidth="1"/>
  </cols>
  <sheetData>
    <row r="1" spans="1:21" ht="24.75" customHeight="1">
      <c r="A1" s="1"/>
      <c r="B1" s="4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35.25" customHeight="1">
      <c r="A2" s="1"/>
      <c r="B2" s="47" t="s">
        <v>1</v>
      </c>
      <c r="C2" s="4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30.75" customHeight="1">
      <c r="A3" s="49" t="s">
        <v>2</v>
      </c>
      <c r="B3" s="50" t="s">
        <v>3</v>
      </c>
      <c r="C3" s="51"/>
      <c r="D3" s="51" t="s">
        <v>4</v>
      </c>
      <c r="E3" s="51" t="s">
        <v>5</v>
      </c>
      <c r="F3" s="57"/>
      <c r="G3" s="57"/>
      <c r="H3" s="51" t="s">
        <v>6</v>
      </c>
      <c r="I3" s="57"/>
      <c r="J3" s="51" t="s">
        <v>7</v>
      </c>
      <c r="K3" s="57"/>
      <c r="L3" s="57"/>
      <c r="M3" s="51"/>
      <c r="N3" s="57"/>
      <c r="O3" s="57"/>
      <c r="P3" s="2" t="s">
        <v>8</v>
      </c>
      <c r="Q3" s="51" t="s">
        <v>9</v>
      </c>
      <c r="R3" s="58"/>
      <c r="S3" s="58"/>
      <c r="T3" s="59"/>
      <c r="U3" s="59"/>
    </row>
    <row r="4" spans="1:21" ht="32.25" customHeight="1">
      <c r="A4" s="39"/>
      <c r="B4" s="52"/>
      <c r="C4" s="53"/>
      <c r="D4" s="55"/>
      <c r="E4" s="44" t="s">
        <v>10</v>
      </c>
      <c r="F4" s="44" t="s">
        <v>11</v>
      </c>
      <c r="G4" s="44" t="s">
        <v>12</v>
      </c>
      <c r="H4" s="44" t="s">
        <v>13</v>
      </c>
      <c r="I4" s="44" t="s">
        <v>14</v>
      </c>
      <c r="J4" s="44" t="s">
        <v>10</v>
      </c>
      <c r="K4" s="44" t="s">
        <v>15</v>
      </c>
      <c r="L4" s="44" t="s">
        <v>12</v>
      </c>
      <c r="M4" s="44" t="s">
        <v>16</v>
      </c>
      <c r="N4" s="44" t="s">
        <v>13</v>
      </c>
      <c r="O4" s="44" t="s">
        <v>14</v>
      </c>
      <c r="P4" s="44" t="s">
        <v>17</v>
      </c>
      <c r="Q4" s="44" t="s">
        <v>18</v>
      </c>
      <c r="R4" s="45"/>
      <c r="S4" s="45"/>
      <c r="T4" s="45"/>
      <c r="U4" s="44" t="s">
        <v>19</v>
      </c>
    </row>
    <row r="5" spans="1:21" ht="55.5" customHeight="1">
      <c r="A5" s="39"/>
      <c r="B5" s="54"/>
      <c r="C5" s="43"/>
      <c r="D5" s="56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" t="s">
        <v>10</v>
      </c>
      <c r="R5" s="4" t="s">
        <v>20</v>
      </c>
      <c r="S5" s="4" t="s">
        <v>21</v>
      </c>
      <c r="T5" s="4" t="s">
        <v>22</v>
      </c>
      <c r="U5" s="44"/>
    </row>
    <row r="6" spans="1:21" ht="25.5" customHeight="1">
      <c r="A6" s="39"/>
      <c r="B6" s="37">
        <v>1</v>
      </c>
      <c r="C6" s="3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</row>
    <row r="7" spans="1:21" ht="29.25" customHeight="1">
      <c r="A7" s="39" t="s">
        <v>23</v>
      </c>
      <c r="B7" s="41" t="s">
        <v>24</v>
      </c>
      <c r="C7" s="5" t="s">
        <v>25</v>
      </c>
      <c r="D7" s="9"/>
      <c r="E7" s="6">
        <f aca="true" t="shared" si="0" ref="E7:E15">SUM(F7,G7)</f>
        <v>0</v>
      </c>
      <c r="F7" s="9"/>
      <c r="G7" s="9"/>
      <c r="H7" s="9"/>
      <c r="I7" s="9"/>
      <c r="J7" s="6">
        <f aca="true" t="shared" si="1" ref="J7:J15">SUM(K7,L7)</f>
        <v>0</v>
      </c>
      <c r="K7" s="9"/>
      <c r="L7" s="9"/>
      <c r="M7" s="9"/>
      <c r="N7" s="9"/>
      <c r="O7" s="9"/>
      <c r="P7" s="6">
        <f aca="true" t="shared" si="2" ref="P7:P15">J7-D7</f>
        <v>0</v>
      </c>
      <c r="Q7" s="6">
        <f aca="true" t="shared" si="3" ref="Q7:Q15">SUM(R7,S7,T7)</f>
        <v>0</v>
      </c>
      <c r="R7" s="9"/>
      <c r="S7" s="9"/>
      <c r="T7" s="9"/>
      <c r="U7" s="9"/>
    </row>
    <row r="8" spans="1:21" ht="29.25" customHeight="1">
      <c r="A8" s="40"/>
      <c r="B8" s="41"/>
      <c r="C8" s="5" t="s">
        <v>26</v>
      </c>
      <c r="D8" s="9"/>
      <c r="E8" s="6">
        <f t="shared" si="0"/>
        <v>0</v>
      </c>
      <c r="F8" s="9"/>
      <c r="G8" s="9"/>
      <c r="H8" s="9"/>
      <c r="I8" s="9"/>
      <c r="J8" s="6">
        <f t="shared" si="1"/>
        <v>0</v>
      </c>
      <c r="K8" s="9"/>
      <c r="L8" s="9"/>
      <c r="M8" s="9"/>
      <c r="N8" s="9"/>
      <c r="O8" s="9"/>
      <c r="P8" s="6">
        <f t="shared" si="2"/>
        <v>0</v>
      </c>
      <c r="Q8" s="6">
        <f t="shared" si="3"/>
        <v>0</v>
      </c>
      <c r="R8" s="9"/>
      <c r="S8" s="9"/>
      <c r="T8" s="9"/>
      <c r="U8" s="9"/>
    </row>
    <row r="9" spans="1:21" ht="29.25" customHeight="1">
      <c r="A9" s="40"/>
      <c r="B9" s="41"/>
      <c r="C9" s="5" t="s">
        <v>27</v>
      </c>
      <c r="D9" s="9"/>
      <c r="E9" s="6">
        <f t="shared" si="0"/>
        <v>0</v>
      </c>
      <c r="F9" s="9"/>
      <c r="G9" s="9"/>
      <c r="H9" s="9"/>
      <c r="I9" s="9"/>
      <c r="J9" s="6">
        <f t="shared" si="1"/>
        <v>0</v>
      </c>
      <c r="K9" s="9"/>
      <c r="L9" s="9"/>
      <c r="M9" s="9"/>
      <c r="N9" s="9"/>
      <c r="O9" s="9"/>
      <c r="P9" s="6">
        <f t="shared" si="2"/>
        <v>0</v>
      </c>
      <c r="Q9" s="6">
        <f t="shared" si="3"/>
        <v>0</v>
      </c>
      <c r="R9" s="9"/>
      <c r="S9" s="9"/>
      <c r="T9" s="9"/>
      <c r="U9" s="9"/>
    </row>
    <row r="10" spans="1:21" ht="29.25" customHeight="1">
      <c r="A10" s="40"/>
      <c r="B10" s="41"/>
      <c r="C10" s="5" t="s">
        <v>28</v>
      </c>
      <c r="D10" s="9"/>
      <c r="E10" s="6">
        <f t="shared" si="0"/>
        <v>0</v>
      </c>
      <c r="F10" s="9"/>
      <c r="G10" s="9"/>
      <c r="H10" s="9"/>
      <c r="I10" s="9"/>
      <c r="J10" s="6">
        <f t="shared" si="1"/>
        <v>0</v>
      </c>
      <c r="K10" s="9"/>
      <c r="L10" s="9"/>
      <c r="M10" s="9"/>
      <c r="N10" s="9"/>
      <c r="O10" s="9"/>
      <c r="P10" s="6">
        <f t="shared" si="2"/>
        <v>0</v>
      </c>
      <c r="Q10" s="6">
        <f t="shared" si="3"/>
        <v>0</v>
      </c>
      <c r="R10" s="9"/>
      <c r="S10" s="9"/>
      <c r="T10" s="9"/>
      <c r="U10" s="9"/>
    </row>
    <row r="11" spans="1:21" ht="29.25" customHeight="1">
      <c r="A11" s="40"/>
      <c r="B11" s="41" t="s">
        <v>29</v>
      </c>
      <c r="C11" s="5" t="s">
        <v>30</v>
      </c>
      <c r="D11" s="9"/>
      <c r="E11" s="6">
        <f t="shared" si="0"/>
        <v>0</v>
      </c>
      <c r="F11" s="9"/>
      <c r="G11" s="9"/>
      <c r="H11" s="9"/>
      <c r="I11" s="9"/>
      <c r="J11" s="6">
        <f t="shared" si="1"/>
        <v>0</v>
      </c>
      <c r="K11" s="9"/>
      <c r="L11" s="9"/>
      <c r="M11" s="9"/>
      <c r="N11" s="9"/>
      <c r="O11" s="9"/>
      <c r="P11" s="6">
        <f t="shared" si="2"/>
        <v>0</v>
      </c>
      <c r="Q11" s="6">
        <f t="shared" si="3"/>
        <v>0</v>
      </c>
      <c r="R11" s="9"/>
      <c r="S11" s="9"/>
      <c r="T11" s="9"/>
      <c r="U11" s="9"/>
    </row>
    <row r="12" spans="1:21" ht="29.25" customHeight="1">
      <c r="A12" s="40"/>
      <c r="B12" s="42"/>
      <c r="C12" s="5" t="s">
        <v>31</v>
      </c>
      <c r="D12" s="9"/>
      <c r="E12" s="6">
        <f t="shared" si="0"/>
        <v>0</v>
      </c>
      <c r="F12" s="9"/>
      <c r="G12" s="9"/>
      <c r="H12" s="9"/>
      <c r="I12" s="9"/>
      <c r="J12" s="6">
        <f t="shared" si="1"/>
        <v>0</v>
      </c>
      <c r="K12" s="9"/>
      <c r="L12" s="9"/>
      <c r="M12" s="9"/>
      <c r="N12" s="9"/>
      <c r="O12" s="9"/>
      <c r="P12" s="6">
        <f t="shared" si="2"/>
        <v>0</v>
      </c>
      <c r="Q12" s="6">
        <f t="shared" si="3"/>
        <v>0</v>
      </c>
      <c r="R12" s="9"/>
      <c r="S12" s="9"/>
      <c r="T12" s="9"/>
      <c r="U12" s="9"/>
    </row>
    <row r="13" spans="1:21" ht="29.25" customHeight="1">
      <c r="A13" s="40"/>
      <c r="B13" s="41" t="s">
        <v>32</v>
      </c>
      <c r="C13" s="43"/>
      <c r="D13" s="9"/>
      <c r="E13" s="6">
        <f t="shared" si="0"/>
        <v>0</v>
      </c>
      <c r="F13" s="9"/>
      <c r="G13" s="9"/>
      <c r="H13" s="9"/>
      <c r="I13" s="9"/>
      <c r="J13" s="6">
        <f t="shared" si="1"/>
        <v>0</v>
      </c>
      <c r="K13" s="9"/>
      <c r="L13" s="9"/>
      <c r="M13" s="9"/>
      <c r="N13" s="9"/>
      <c r="O13" s="9"/>
      <c r="P13" s="6">
        <f t="shared" si="2"/>
        <v>0</v>
      </c>
      <c r="Q13" s="6">
        <f t="shared" si="3"/>
        <v>0</v>
      </c>
      <c r="R13" s="9"/>
      <c r="S13" s="9"/>
      <c r="T13" s="9"/>
      <c r="U13" s="9"/>
    </row>
    <row r="14" spans="1:21" ht="29.25" customHeight="1">
      <c r="A14" s="40"/>
      <c r="B14" s="41" t="s">
        <v>33</v>
      </c>
      <c r="C14" s="43"/>
      <c r="D14" s="9"/>
      <c r="E14" s="6">
        <f t="shared" si="0"/>
        <v>0</v>
      </c>
      <c r="F14" s="9"/>
      <c r="G14" s="9"/>
      <c r="H14" s="9"/>
      <c r="I14" s="9"/>
      <c r="J14" s="6">
        <f t="shared" si="1"/>
        <v>0</v>
      </c>
      <c r="K14" s="9"/>
      <c r="L14" s="9"/>
      <c r="M14" s="9"/>
      <c r="N14" s="9"/>
      <c r="O14" s="9"/>
      <c r="P14" s="6">
        <f t="shared" si="2"/>
        <v>0</v>
      </c>
      <c r="Q14" s="6">
        <f t="shared" si="3"/>
        <v>0</v>
      </c>
      <c r="R14" s="9"/>
      <c r="S14" s="9"/>
      <c r="T14" s="9"/>
      <c r="U14" s="9"/>
    </row>
    <row r="15" spans="1:21" ht="29.25" customHeight="1">
      <c r="A15" s="40"/>
      <c r="B15" s="41" t="s">
        <v>34</v>
      </c>
      <c r="C15" s="43"/>
      <c r="D15" s="9"/>
      <c r="E15" s="6">
        <f t="shared" si="0"/>
        <v>0</v>
      </c>
      <c r="F15" s="9"/>
      <c r="G15" s="9"/>
      <c r="H15" s="9"/>
      <c r="I15" s="9"/>
      <c r="J15" s="6">
        <f t="shared" si="1"/>
        <v>0</v>
      </c>
      <c r="K15" s="9"/>
      <c r="L15" s="9"/>
      <c r="M15" s="9"/>
      <c r="N15" s="9"/>
      <c r="O15" s="9"/>
      <c r="P15" s="6">
        <f t="shared" si="2"/>
        <v>0</v>
      </c>
      <c r="Q15" s="6">
        <f t="shared" si="3"/>
        <v>0</v>
      </c>
      <c r="R15" s="9"/>
      <c r="S15" s="9"/>
      <c r="T15" s="9"/>
      <c r="U15" s="9"/>
    </row>
    <row r="16" spans="1:21" ht="14.25" customHeight="1">
      <c r="A16" s="1"/>
      <c r="B16" s="35" t="s">
        <v>35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4.25" customHeight="1">
      <c r="A17" s="7"/>
      <c r="B17" s="35" t="s">
        <v>36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4.25" customHeight="1">
      <c r="A18" s="1"/>
      <c r="B18" s="35" t="s">
        <v>37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4.25" customHeight="1">
      <c r="A19" s="1"/>
      <c r="B19" s="35" t="s">
        <v>38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4.25" customHeight="1">
      <c r="A20" s="1"/>
      <c r="B20" s="35" t="s">
        <v>39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</sheetData>
  <sheetProtection sheet="1" objects="1" scenarios="1"/>
  <protectedRanges>
    <protectedRange sqref="R7:U15" name="区域4"/>
    <protectedRange sqref="F7:I15" name="区域2"/>
    <protectedRange sqref="D7:D15" name="区域1"/>
    <protectedRange sqref="K7:O15" name="区域3"/>
  </protectedRanges>
  <mergeCells count="34">
    <mergeCell ref="B1:U1"/>
    <mergeCell ref="B2:U2"/>
    <mergeCell ref="A3:A6"/>
    <mergeCell ref="B3:C5"/>
    <mergeCell ref="D3:D5"/>
    <mergeCell ref="E3:I3"/>
    <mergeCell ref="J3:O3"/>
    <mergeCell ref="Q3:U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T4"/>
    <mergeCell ref="U4:U5"/>
    <mergeCell ref="B6:C6"/>
    <mergeCell ref="A7:A15"/>
    <mergeCell ref="B7:B10"/>
    <mergeCell ref="B11:B12"/>
    <mergeCell ref="B13:C13"/>
    <mergeCell ref="B14:C14"/>
    <mergeCell ref="B15:C15"/>
    <mergeCell ref="B20:U20"/>
    <mergeCell ref="B16:U16"/>
    <mergeCell ref="B17:U17"/>
    <mergeCell ref="B18:U18"/>
    <mergeCell ref="B19:U19"/>
  </mergeCells>
  <printOptions/>
  <pageMargins left="0.35" right="0.34" top="0.13" bottom="0.2" header="0.06" footer="0.1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B1">
      <selection activeCell="B1" sqref="B1:S1"/>
    </sheetView>
  </sheetViews>
  <sheetFormatPr defaultColWidth="9.00390625" defaultRowHeight="15" customHeight="1"/>
  <cols>
    <col min="1" max="1" width="0.12890625" style="0" customWidth="1"/>
    <col min="2" max="2" width="4.625" style="0" customWidth="1"/>
    <col min="3" max="3" width="6.625" style="0" customWidth="1"/>
    <col min="4" max="4" width="7.75390625" style="0" customWidth="1"/>
    <col min="5" max="19" width="7.25390625" style="0" customWidth="1"/>
    <col min="20" max="16384" width="7.50390625" style="1" customWidth="1"/>
  </cols>
  <sheetData>
    <row r="1" spans="1:19" ht="26.25" customHeight="1">
      <c r="A1" s="3"/>
      <c r="B1" s="46" t="s">
        <v>40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6"/>
      <c r="P1" s="31"/>
      <c r="Q1" s="31"/>
      <c r="R1" s="31"/>
      <c r="S1" s="31"/>
    </row>
    <row r="2" spans="1:19" ht="38.25" customHeight="1">
      <c r="A2" s="3"/>
      <c r="B2" s="60" t="s">
        <v>41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6"/>
      <c r="P2" s="31"/>
      <c r="Q2" s="31"/>
      <c r="R2" s="31"/>
      <c r="S2" s="31"/>
    </row>
    <row r="3" spans="1:19" ht="25.5" customHeight="1">
      <c r="A3" s="49" t="s">
        <v>2</v>
      </c>
      <c r="B3" s="50" t="s">
        <v>42</v>
      </c>
      <c r="C3" s="51"/>
      <c r="D3" s="51" t="s">
        <v>43</v>
      </c>
      <c r="E3" s="51" t="s">
        <v>44</v>
      </c>
      <c r="F3" s="51"/>
      <c r="G3" s="51" t="s">
        <v>45</v>
      </c>
      <c r="H3" s="51"/>
      <c r="I3" s="51"/>
      <c r="J3" s="51" t="s">
        <v>46</v>
      </c>
      <c r="K3" s="51"/>
      <c r="L3" s="51"/>
      <c r="M3" s="51" t="s">
        <v>47</v>
      </c>
      <c r="N3" s="51"/>
      <c r="O3" s="61" t="s">
        <v>48</v>
      </c>
      <c r="P3" s="51"/>
      <c r="Q3" s="62"/>
      <c r="R3" s="62"/>
      <c r="S3" s="62"/>
    </row>
    <row r="4" spans="1:19" ht="41.25" customHeight="1">
      <c r="A4" s="39"/>
      <c r="B4" s="39"/>
      <c r="C4" s="30"/>
      <c r="D4" s="30"/>
      <c r="E4" s="4" t="s">
        <v>49</v>
      </c>
      <c r="F4" s="4" t="s">
        <v>50</v>
      </c>
      <c r="G4" s="4" t="s">
        <v>51</v>
      </c>
      <c r="H4" s="4" t="s">
        <v>52</v>
      </c>
      <c r="I4" s="4" t="s">
        <v>53</v>
      </c>
      <c r="J4" s="4" t="s">
        <v>54</v>
      </c>
      <c r="K4" s="4" t="s">
        <v>55</v>
      </c>
      <c r="L4" s="4" t="s">
        <v>56</v>
      </c>
      <c r="M4" s="4" t="s">
        <v>57</v>
      </c>
      <c r="N4" s="4" t="s">
        <v>58</v>
      </c>
      <c r="O4" s="4" t="s">
        <v>59</v>
      </c>
      <c r="P4" s="4" t="s">
        <v>60</v>
      </c>
      <c r="Q4" s="4" t="s">
        <v>61</v>
      </c>
      <c r="R4" s="4" t="s">
        <v>62</v>
      </c>
      <c r="S4" s="4" t="s">
        <v>63</v>
      </c>
    </row>
    <row r="5" spans="1:19" ht="27.75" customHeight="1">
      <c r="A5" s="39"/>
      <c r="B5" s="33" t="s">
        <v>64</v>
      </c>
      <c r="C5" s="56"/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10" t="s">
        <v>73</v>
      </c>
      <c r="M5" s="10" t="s">
        <v>74</v>
      </c>
      <c r="N5" s="10" t="s">
        <v>75</v>
      </c>
      <c r="O5" s="11">
        <v>13</v>
      </c>
      <c r="P5" s="11">
        <v>14</v>
      </c>
      <c r="Q5" s="11">
        <v>15</v>
      </c>
      <c r="R5" s="11">
        <v>16</v>
      </c>
      <c r="S5" s="11">
        <v>17</v>
      </c>
    </row>
    <row r="6" spans="1:19" ht="27.75" customHeight="1">
      <c r="A6" s="39" t="s">
        <v>23</v>
      </c>
      <c r="B6" s="41" t="s">
        <v>76</v>
      </c>
      <c r="C6" s="34"/>
      <c r="D6" s="6">
        <f>IF(E6+F6=G6+H6+I6,IF(E6+F6=M6+N6,IF(E6+F6=O6+P6+Q6+R6+S6,E6+F6,"请核对本行数据"),"请核对本行数据"),"请核对本行数据")</f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.75" customHeight="1">
      <c r="A7" s="39"/>
      <c r="B7" s="41" t="s">
        <v>77</v>
      </c>
      <c r="C7" s="34"/>
      <c r="D7" s="12" t="s">
        <v>78</v>
      </c>
      <c r="E7" s="10" t="str">
        <f>IF(D6="请核对本行数据","0%",CONCATENATE(ROUNDDOWN(E6/IF(D6=0,1,D6)*100,2),"%"))</f>
        <v>0%</v>
      </c>
      <c r="F7" s="10" t="str">
        <f>IF(D6="请核对本行数据","0%",CONCATENATE(ROUNDDOWN(F6/IF(D6=0,1,D6)*100,2),"%"))</f>
        <v>0%</v>
      </c>
      <c r="G7" s="10" t="str">
        <f>IF(D6="请核对本行数据","0%",CONCATENATE(ROUNDDOWN(G6/IF(D6=0,1,D6)*100,2),"%"))</f>
        <v>0%</v>
      </c>
      <c r="H7" s="10" t="str">
        <f>IF(D6="请核对本行数据","0%",CONCATENATE(ROUNDDOWN(H6/IF(D6=0,1,D6)*100,2),"%"))</f>
        <v>0%</v>
      </c>
      <c r="I7" s="10" t="str">
        <f>IF(D6="请核对本行数据","0%",CONCATENATE(ROUNDDOWN(I6/IF(D6=0,1,D6)*100,2),"%"))</f>
        <v>0%</v>
      </c>
      <c r="J7" s="10" t="str">
        <f>IF(D6="请核对本行数据","0%",CONCATENATE(ROUNDDOWN(J6/IF(D6=0,1,D6)*100,2),"%"))</f>
        <v>0%</v>
      </c>
      <c r="K7" s="10" t="str">
        <f>IF(D6="请核对本行数据","0%",CONCATENATE(ROUNDDOWN(K6/IF(D6=0,1,D6)*100,2),"%"))</f>
        <v>0%</v>
      </c>
      <c r="L7" s="10" t="str">
        <f>IF(D6="请核对本行数据","0%",CONCATENATE(ROUNDDOWN(L6/IF(D6=0,1,D6)*100,2),"%"))</f>
        <v>0%</v>
      </c>
      <c r="M7" s="10" t="str">
        <f>IF(D6="请核对本行数据","0%",CONCATENATE(ROUNDDOWN(M6/IF(D6=0,1,D6)*100,2),"%"))</f>
        <v>0%</v>
      </c>
      <c r="N7" s="10" t="str">
        <f>IF(D6="请核对本行数据","0%",CONCATENATE(ROUNDDOWN(N6/IF(D6=0,1,D6)*100,2),"%"))</f>
        <v>0%</v>
      </c>
      <c r="O7" s="10" t="str">
        <f>IF(D6="请核对本行数据","0%",CONCATENATE(ROUNDDOWN(O6/IF(D6=0,1,D6)*100,2),"%"))</f>
        <v>0%</v>
      </c>
      <c r="P7" s="10" t="str">
        <f>IF(D6="请核对本行数据","0%",CONCATENATE(ROUNDDOWN(P6/IF(D6=0,1,D6)*100,2),"%"))</f>
        <v>0%</v>
      </c>
      <c r="Q7" s="10" t="str">
        <f>IF(D6="请核对本行数据","0%",CONCATENATE(ROUNDDOWN(Q6/IF(D6=0,1,D6)*100,2),"%"))</f>
        <v>0%</v>
      </c>
      <c r="R7" s="10" t="str">
        <f>IF(D6="请核对本行数据","0%",CONCATENATE(ROUNDDOWN(R6/IF(D6=0,1,D6)*100,2),"%"))</f>
        <v>0%</v>
      </c>
      <c r="S7" s="10" t="str">
        <f>IF(D6="请核对本行数据","0%",CONCATENATE(ROUNDDOWN(S6/IF(D6=0,1,D6)*100,2),"%"))</f>
        <v>0%</v>
      </c>
    </row>
    <row r="8" spans="1:19" ht="27.75" customHeight="1">
      <c r="A8" s="39"/>
      <c r="B8" s="41" t="s">
        <v>24</v>
      </c>
      <c r="C8" s="4" t="s">
        <v>25</v>
      </c>
      <c r="D8" s="6">
        <f aca="true" t="shared" si="0" ref="D8:D15">IF(E8+F8=G8+H8+I8,IF(E8+F8=M8+N8,IF(E8+F8=O8+P8+Q8+R8+S8,E8+F8,"请核对本行数据"),"请核对本行数据"),"请核对本行数据")</f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7.75" customHeight="1">
      <c r="A9" s="39"/>
      <c r="B9" s="41"/>
      <c r="C9" s="4" t="s">
        <v>26</v>
      </c>
      <c r="D9" s="6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27.75" customHeight="1">
      <c r="A10" s="39"/>
      <c r="B10" s="41"/>
      <c r="C10" s="4" t="s">
        <v>79</v>
      </c>
      <c r="D10" s="6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27.75" customHeight="1">
      <c r="A11" s="40"/>
      <c r="B11" s="40"/>
      <c r="C11" s="4" t="s">
        <v>28</v>
      </c>
      <c r="D11" s="6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27.75" customHeight="1">
      <c r="A12" s="39"/>
      <c r="B12" s="41" t="s">
        <v>29</v>
      </c>
      <c r="C12" s="4" t="s">
        <v>30</v>
      </c>
      <c r="D12" s="6">
        <f t="shared" si="0"/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7.75" customHeight="1">
      <c r="A13" s="39"/>
      <c r="B13" s="41"/>
      <c r="C13" s="4" t="s">
        <v>31</v>
      </c>
      <c r="D13" s="6">
        <f t="shared" si="0"/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27.75" customHeight="1">
      <c r="A14" s="39"/>
      <c r="B14" s="41" t="s">
        <v>32</v>
      </c>
      <c r="C14" s="30"/>
      <c r="D14" s="6">
        <f t="shared" si="0"/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27.75" customHeight="1">
      <c r="A15" s="39"/>
      <c r="B15" s="41" t="s">
        <v>33</v>
      </c>
      <c r="C15" s="30"/>
      <c r="D15" s="6">
        <f t="shared" si="0"/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6.5" customHeight="1">
      <c r="A16" s="1"/>
      <c r="B16" s="32" t="s">
        <v>80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21" customHeight="1">
      <c r="A17" s="1"/>
      <c r="B17" s="32" t="s">
        <v>81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</sheetData>
  <sheetProtection sheet="1" objects="1" scenarios="1"/>
  <protectedRanges>
    <protectedRange sqref="E8:S15" name="区域2"/>
    <protectedRange sqref="E6:S6" name="区域1"/>
  </protectedRanges>
  <mergeCells count="20">
    <mergeCell ref="B1:S1"/>
    <mergeCell ref="B2:S2"/>
    <mergeCell ref="A3:A5"/>
    <mergeCell ref="B3:C4"/>
    <mergeCell ref="D3:D4"/>
    <mergeCell ref="E3:F3"/>
    <mergeCell ref="G3:I3"/>
    <mergeCell ref="J3:L3"/>
    <mergeCell ref="M3:N3"/>
    <mergeCell ref="O3:S3"/>
    <mergeCell ref="B16:S16"/>
    <mergeCell ref="B17:S17"/>
    <mergeCell ref="B5:C5"/>
    <mergeCell ref="A6:A15"/>
    <mergeCell ref="B6:C6"/>
    <mergeCell ref="B7:C7"/>
    <mergeCell ref="B8:B11"/>
    <mergeCell ref="B12:B13"/>
    <mergeCell ref="B14:C14"/>
    <mergeCell ref="B15:C15"/>
  </mergeCells>
  <printOptions/>
  <pageMargins left="0.44" right="0.26" top="0.42" bottom="0.53" header="0.26" footer="0.39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:T1"/>
    </sheetView>
  </sheetViews>
  <sheetFormatPr defaultColWidth="9.00390625" defaultRowHeight="15" customHeight="1"/>
  <cols>
    <col min="1" max="20" width="6.50390625" style="0" customWidth="1"/>
    <col min="21" max="16384" width="7.50390625" style="1" customWidth="1"/>
  </cols>
  <sheetData>
    <row r="1" spans="1:20" ht="24" customHeight="1">
      <c r="A1" s="63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43.5" customHeight="1">
      <c r="A2" s="65" t="s">
        <v>83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32.25" customHeight="1">
      <c r="A3" s="68" t="s">
        <v>84</v>
      </c>
      <c r="B3" s="70" t="s">
        <v>85</v>
      </c>
      <c r="C3" s="72" t="s">
        <v>86</v>
      </c>
      <c r="D3" s="72" t="s">
        <v>87</v>
      </c>
      <c r="E3" s="72" t="s">
        <v>88</v>
      </c>
      <c r="F3" s="72" t="s">
        <v>89</v>
      </c>
      <c r="G3" s="72" t="s">
        <v>90</v>
      </c>
      <c r="H3" s="72"/>
      <c r="I3" s="72"/>
      <c r="J3" s="72"/>
      <c r="K3" s="72"/>
      <c r="L3" s="72"/>
      <c r="M3" s="72"/>
      <c r="N3" s="72"/>
      <c r="O3" s="72"/>
      <c r="P3" s="72" t="s">
        <v>91</v>
      </c>
      <c r="Q3" s="75"/>
      <c r="R3" s="75"/>
      <c r="S3" s="75"/>
      <c r="T3" s="75"/>
    </row>
    <row r="4" spans="1:20" ht="135" customHeight="1">
      <c r="A4" s="69"/>
      <c r="B4" s="71"/>
      <c r="C4" s="73"/>
      <c r="D4" s="73"/>
      <c r="E4" s="73"/>
      <c r="F4" s="74"/>
      <c r="G4" s="14" t="s">
        <v>92</v>
      </c>
      <c r="H4" s="15" t="s">
        <v>93</v>
      </c>
      <c r="I4" s="15" t="s">
        <v>94</v>
      </c>
      <c r="J4" s="14" t="s">
        <v>95</v>
      </c>
      <c r="K4" s="14" t="s">
        <v>96</v>
      </c>
      <c r="L4" s="15" t="s">
        <v>97</v>
      </c>
      <c r="M4" s="15" t="s">
        <v>98</v>
      </c>
      <c r="N4" s="14" t="s">
        <v>99</v>
      </c>
      <c r="O4" s="14" t="s">
        <v>100</v>
      </c>
      <c r="P4" s="14" t="s">
        <v>101</v>
      </c>
      <c r="Q4" s="14" t="s">
        <v>102</v>
      </c>
      <c r="R4" s="14" t="s">
        <v>103</v>
      </c>
      <c r="S4" s="14" t="s">
        <v>104</v>
      </c>
      <c r="T4" s="14" t="s">
        <v>105</v>
      </c>
    </row>
    <row r="5" spans="1:20" ht="37.5" customHeight="1">
      <c r="A5" s="18">
        <v>1</v>
      </c>
      <c r="B5" s="19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</row>
    <row r="6" spans="1:20" ht="42" customHeight="1">
      <c r="A6" s="24"/>
      <c r="B6" s="25"/>
      <c r="C6" s="26"/>
      <c r="D6" s="26"/>
      <c r="E6" s="26"/>
      <c r="F6" s="16">
        <f>SUM(G6,H6,I6,J6,K6,M6:O6)</f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38.25" customHeight="1">
      <c r="A7" s="21" t="s">
        <v>106</v>
      </c>
      <c r="B7" s="22" t="s">
        <v>107</v>
      </c>
      <c r="C7" s="23" t="str">
        <f>CONCATENATE(ROUNDDOWN(C6/IF(B6=0,1,B6)*100,2),"%")</f>
        <v>0%</v>
      </c>
      <c r="D7" s="23" t="str">
        <f>CONCATENATE(ROUNDDOWN(D6/IF(B6=0,1,B6)*100,2),"%")</f>
        <v>0%</v>
      </c>
      <c r="E7" s="23" t="str">
        <f>CONCATENATE(ROUNDDOWN(E6/IF(B6=0,1,B6)*100,2),"%")</f>
        <v>0%</v>
      </c>
      <c r="F7" s="17" t="s">
        <v>107</v>
      </c>
      <c r="G7" s="17" t="str">
        <f>CONCATENATE(ROUNDDOWN(G6/IF(F6=0,1,F6)*100,2),"%")</f>
        <v>0%</v>
      </c>
      <c r="H7" s="17" t="str">
        <f>CONCATENATE(ROUNDDOWN(H6/IF(F6=0,1,F6)*100,2),"%")</f>
        <v>0%</v>
      </c>
      <c r="I7" s="17" t="str">
        <f>CONCATENATE(ROUNDDOWN(I6/IF(F6=0,1,F6)*100,2),"%")</f>
        <v>0%</v>
      </c>
      <c r="J7" s="17" t="str">
        <f>CONCATENATE(ROUNDDOWN(J6/IF(F6=0,1,F6)*100,2),"%")</f>
        <v>0%</v>
      </c>
      <c r="K7" s="17" t="str">
        <f>CONCATENATE(ROUNDDOWN(K6/IF(F6=0,1,F6)*100,2),"%")</f>
        <v>0%</v>
      </c>
      <c r="L7" s="17" t="str">
        <f>CONCATENATE(ROUNDDOWN(L6/IF(F6=0,1,F6)*100,2),"%")</f>
        <v>0%</v>
      </c>
      <c r="M7" s="17" t="str">
        <f>CONCATENATE(ROUNDDOWN(M6/IF(F6=0,1,F6)*100,2),"%")</f>
        <v>0%</v>
      </c>
      <c r="N7" s="17" t="str">
        <f>CONCATENATE(ROUNDDOWN(N6/IF(F6=0,1,F6)*100,2),"%")</f>
        <v>0%</v>
      </c>
      <c r="O7" s="17" t="str">
        <f>CONCATENATE(ROUNDDOWN(O6/IF(F6=0,1,F6)*100,2),"%")</f>
        <v>0%</v>
      </c>
      <c r="P7" s="17" t="str">
        <f>CONCATENATE(ROUNDDOWN(P6/IF(F6=0,1,F6)*100,2),"%")</f>
        <v>0%</v>
      </c>
      <c r="Q7" s="17" t="str">
        <f>CONCATENATE(ROUNDDOWN(Q6/IF(F6=0,1,F6)*100,2),"%")</f>
        <v>0%</v>
      </c>
      <c r="R7" s="17" t="str">
        <f>CONCATENATE(ROUNDDOWN(R6/IF(F6=0,1,F6)*100,2),"%")</f>
        <v>0%</v>
      </c>
      <c r="S7" s="17" t="str">
        <f>CONCATENATE(ROUNDDOWN(S6/IF(F6=0,1,F6)*100,2),"%")</f>
        <v>0%</v>
      </c>
      <c r="T7" s="17" t="str">
        <f>CONCATENATE(ROUNDDOWN(T6/IF(F6=0,1,F6)*100,2),"%")</f>
        <v>0%</v>
      </c>
    </row>
    <row r="8" spans="1:20" ht="27.75" customHeight="1">
      <c r="A8" s="76" t="s">
        <v>108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23.25" customHeight="1">
      <c r="A9" s="76" t="s">
        <v>109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</sheetData>
  <sheetProtection sheet="1" objects="1" scenarios="1"/>
  <protectedRanges>
    <protectedRange sqref="G6:T6" name="区域2"/>
    <protectedRange sqref="A6:E6" name="区域1"/>
  </protectedRanges>
  <mergeCells count="12">
    <mergeCell ref="A8:T8"/>
    <mergeCell ref="A9:T9"/>
    <mergeCell ref="A1:T1"/>
    <mergeCell ref="A2:T2"/>
    <mergeCell ref="A3:A4"/>
    <mergeCell ref="B3:B4"/>
    <mergeCell ref="C3:C4"/>
    <mergeCell ref="D3:D4"/>
    <mergeCell ref="E3:E4"/>
    <mergeCell ref="F3:F4"/>
    <mergeCell ref="G3:O3"/>
    <mergeCell ref="P3:T3"/>
  </mergeCells>
  <printOptions/>
  <pageMargins left="0.41" right="0.29" top="0.53" bottom="0.77" header="0.41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A1" sqref="A1:R1"/>
    </sheetView>
  </sheetViews>
  <sheetFormatPr defaultColWidth="9.00390625" defaultRowHeight="15" customHeight="1"/>
  <cols>
    <col min="1" max="1" width="7.50390625" style="1" customWidth="1"/>
    <col min="2" max="2" width="3.875" style="0" customWidth="1"/>
    <col min="3" max="3" width="2.00390625" style="0" customWidth="1"/>
    <col min="4" max="4" width="4.00390625" style="0" customWidth="1"/>
    <col min="5" max="5" width="7.875" style="0" customWidth="1"/>
    <col min="6" max="6" width="19.875" style="0" customWidth="1"/>
    <col min="7" max="7" width="13.625" style="0" customWidth="1"/>
    <col min="8" max="8" width="7.50390625" style="1" customWidth="1"/>
    <col min="9" max="9" width="3.75390625" style="0" customWidth="1"/>
    <col min="10" max="10" width="4.25390625" style="0" customWidth="1"/>
    <col min="11" max="11" width="10.25390625" style="0" customWidth="1"/>
    <col min="12" max="12" width="4.625" style="0" customWidth="1"/>
    <col min="13" max="13" width="12.50390625" style="0" customWidth="1"/>
    <col min="14" max="14" width="4.375" style="0" customWidth="1"/>
    <col min="15" max="15" width="7.50390625" style="1" customWidth="1"/>
    <col min="16" max="16" width="18.375" style="0" customWidth="1"/>
    <col min="17" max="18" width="0.5" style="0" customWidth="1"/>
    <col min="19" max="16384" width="7.50390625" style="1" customWidth="1"/>
  </cols>
  <sheetData>
    <row r="1" spans="1:18" ht="234.75" customHeight="1">
      <c r="A1" s="81" t="s">
        <v>110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75" customHeight="1">
      <c r="A2" s="82" t="s">
        <v>111</v>
      </c>
      <c r="B2" s="82"/>
      <c r="C2" s="82"/>
      <c r="D2" s="82"/>
      <c r="E2" s="82"/>
      <c r="F2" s="82"/>
      <c r="G2" s="83"/>
      <c r="H2" s="84"/>
      <c r="I2" s="85"/>
      <c r="J2" s="86"/>
      <c r="K2" s="86"/>
      <c r="L2" s="86"/>
      <c r="M2" s="86"/>
      <c r="N2" s="1"/>
      <c r="P2" s="1"/>
      <c r="Q2" s="1"/>
      <c r="R2" s="1"/>
    </row>
    <row r="3" spans="1:18" ht="7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59.25" customHeight="1">
      <c r="A4" s="36"/>
      <c r="B4" s="36"/>
      <c r="C4" s="78" t="s">
        <v>112</v>
      </c>
      <c r="D4" s="78"/>
      <c r="E4" s="78"/>
      <c r="F4" s="28"/>
      <c r="G4" s="27" t="s">
        <v>113</v>
      </c>
      <c r="H4" s="80"/>
      <c r="I4" s="78"/>
      <c r="J4" s="78"/>
      <c r="K4" s="78"/>
      <c r="L4" s="78" t="s">
        <v>114</v>
      </c>
      <c r="M4" s="78"/>
      <c r="N4" s="77"/>
      <c r="O4" s="78"/>
      <c r="P4" s="36"/>
      <c r="Q4" s="36"/>
      <c r="R4" s="36"/>
    </row>
    <row r="5" spans="1:18" ht="51" customHeight="1">
      <c r="A5" s="36"/>
      <c r="B5" s="36"/>
      <c r="C5" s="78"/>
      <c r="D5" s="78"/>
      <c r="E5" s="78"/>
      <c r="F5" s="78" t="s">
        <v>115</v>
      </c>
      <c r="G5" s="78"/>
      <c r="H5" s="79"/>
      <c r="I5" s="78"/>
      <c r="J5" s="27" t="s">
        <v>116</v>
      </c>
      <c r="K5" s="29"/>
      <c r="L5" s="27" t="s">
        <v>117</v>
      </c>
      <c r="M5" s="29"/>
      <c r="N5" s="27" t="s">
        <v>118</v>
      </c>
      <c r="O5" s="78"/>
      <c r="P5" s="36"/>
      <c r="Q5" s="36"/>
      <c r="R5" s="36"/>
    </row>
  </sheetData>
  <mergeCells count="13">
    <mergeCell ref="A1:R1"/>
    <mergeCell ref="A2:G2"/>
    <mergeCell ref="H2:M2"/>
    <mergeCell ref="A3:R3"/>
    <mergeCell ref="N4:R4"/>
    <mergeCell ref="A5:E5"/>
    <mergeCell ref="F5:G5"/>
    <mergeCell ref="H5:I5"/>
    <mergeCell ref="O5:R5"/>
    <mergeCell ref="A4:B4"/>
    <mergeCell ref="C4:E4"/>
    <mergeCell ref="H4:K4"/>
    <mergeCell ref="L4:M4"/>
  </mergeCells>
  <printOptions/>
  <pageMargins left="0.22" right="0.23" top="0.28" bottom="0.28" header="0.17" footer="0.1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2011-08-11T01:56:49Z</cp:lastPrinted>
  <dcterms:created xsi:type="dcterms:W3CDTF">1996-12-17T01:32:42Z</dcterms:created>
  <dcterms:modified xsi:type="dcterms:W3CDTF">2011-08-11T01:57:00Z</dcterms:modified>
  <cp:category/>
  <cp:version/>
  <cp:contentType/>
  <cp:contentStatus/>
</cp:coreProperties>
</file>